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<sst xmlns="http://schemas.openxmlformats.org/spreadsheetml/2006/main" count="30" uniqueCount="30">
  <si>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r>
      <t xml:space="preserve">ACADEMIE DE </t>
    </r>
    <r>
      <rPr>
        <b/>
        <sz val="10"/>
        <rFont val="Arial"/>
        <family val="2"/>
      </rPr>
      <t>TOULOUSE</t>
    </r>
  </si>
  <si>
    <r>
      <t xml:space="preserve">DEPARTEMENT DE </t>
    </r>
    <r>
      <rPr>
        <b/>
        <sz val="10"/>
        <rFont val="Arial"/>
        <family val="2"/>
      </rPr>
      <t>TARN-ET-GARONNE</t>
    </r>
  </si>
  <si>
    <t>NOMBRE D'ELECTEURS</t>
  </si>
  <si>
    <t xml:space="preserve">Inscrits : </t>
  </si>
  <si>
    <t xml:space="preserve">Votants : </t>
  </si>
  <si>
    <t>Taux de participation :</t>
  </si>
  <si>
    <t>NOMBRE DE SIEGES</t>
  </si>
  <si>
    <t xml:space="preserve">A pourvoir : </t>
  </si>
  <si>
    <t xml:space="preserve">Pourvus : </t>
  </si>
  <si>
    <t>%  sièges pourvus :</t>
  </si>
  <si>
    <t>RESULTATS PAR SYNDICAT</t>
  </si>
  <si>
    <t>SYNDICATS</t>
  </si>
  <si>
    <t>VOIX</t>
  </si>
  <si>
    <t>SIEGES</t>
  </si>
  <si>
    <t>Nombre de voix</t>
  </si>
  <si>
    <t>Total des suffrages exprimés en %</t>
  </si>
  <si>
    <t>Nombre de sièges</t>
  </si>
  <si>
    <t>Total des sièges obtenus en %</t>
  </si>
  <si>
    <t>FCPE</t>
  </si>
  <si>
    <t>PEEP</t>
  </si>
  <si>
    <t>Associations locales non affiliées</t>
  </si>
  <si>
    <t>Liste présentée par parents d'élèves non constitués en association</t>
  </si>
  <si>
    <t>Liste d'union</t>
  </si>
  <si>
    <t>TOTAL DES SUFFRAGES EXPRIMES</t>
  </si>
  <si>
    <t>UNAAPE</t>
  </si>
  <si>
    <t>Vote à l'urne et par correspondance</t>
  </si>
  <si>
    <t xml:space="preserve">Vote exclusivement par correspondance </t>
  </si>
  <si>
    <t>ELECTIONS AU CONSEIL D'ECOLE
ANNEE SCOLAIRE 2023/2024</t>
  </si>
  <si>
    <r>
      <t xml:space="preserve">Nombre d'établissements dans le département : </t>
    </r>
    <r>
      <rPr>
        <b/>
        <sz val="10"/>
        <rFont val="Arial"/>
        <family val="2"/>
      </rPr>
      <t>209</t>
    </r>
  </si>
  <si>
    <r>
      <t xml:space="preserve">Nombre de réponses exploitables : </t>
    </r>
    <r>
      <rPr>
        <b/>
        <sz val="10"/>
        <rFont val="Arial"/>
        <family val="2"/>
      </rPr>
      <t>208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</si>
</sst>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%"/>
    <numFmt numFmtId="167" formatCode="0.0000%"/>
  </numFmts>
  <fonts count="39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0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0" fontId="3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left"/>
    </xf>
    <xf numFmtId="3" fontId="0" fillId="0" borderId="10" xfId="0" applyNumberForma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0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C3" sqref="C3"/>
    </sheetView>
  </sheetViews>
  <sheetFormatPr defaultColWidth="11.421875" defaultRowHeight="12.75"/>
  <cols>
    <col min="1" max="1" width="16.7109375" style="0" customWidth="1"/>
    <col min="2" max="2" width="18.28125" style="0" customWidth="1"/>
    <col min="3" max="5" width="16.7109375" style="0" customWidth="1"/>
  </cols>
  <sheetData>
    <row r="1" spans="1:6" ht="25.5">
      <c r="A1" s="1" t="s">
        <v>27</v>
      </c>
      <c r="B1" s="2"/>
      <c r="C1" s="2"/>
      <c r="D1" s="2"/>
      <c r="E1" s="2"/>
      <c r="F1" s="2"/>
    </row>
    <row r="3" spans="1:6" ht="12.75">
      <c r="A3" s="1"/>
      <c r="B3" s="3"/>
      <c r="C3" s="3"/>
      <c r="D3" s="3"/>
      <c r="E3" s="3"/>
      <c r="F3" s="3"/>
    </row>
    <row r="5" ht="12.75">
      <c r="A5" t="s">
        <v>0</v>
      </c>
    </row>
    <row r="6" spans="1:5" ht="12.75">
      <c r="A6" t="s">
        <v>1</v>
      </c>
      <c r="E6" s="4"/>
    </row>
    <row r="9" spans="1:6" ht="12.75">
      <c r="A9" s="28" t="s">
        <v>28</v>
      </c>
      <c r="B9" s="5"/>
      <c r="C9" s="5"/>
      <c r="D9" s="28" t="s">
        <v>29</v>
      </c>
      <c r="E9" s="5"/>
      <c r="F9" s="5"/>
    </row>
    <row r="11" spans="1:6" ht="12.75">
      <c r="A11" s="6" t="s">
        <v>2</v>
      </c>
      <c r="B11" s="7"/>
      <c r="C11" s="7"/>
      <c r="D11" s="7"/>
      <c r="E11" s="7"/>
      <c r="F11" s="7"/>
    </row>
    <row r="12" spans="1:6" ht="12.75">
      <c r="A12" s="8" t="s">
        <v>3</v>
      </c>
      <c r="B12" s="23">
        <v>33930</v>
      </c>
      <c r="C12" s="8" t="s">
        <v>4</v>
      </c>
      <c r="D12" s="23">
        <v>17703</v>
      </c>
      <c r="E12" s="9" t="s">
        <v>5</v>
      </c>
      <c r="F12" s="10">
        <f>D12/B12</f>
        <v>0.5217506631299734</v>
      </c>
    </row>
    <row r="14" ht="12.75">
      <c r="A14" s="4" t="s">
        <v>6</v>
      </c>
    </row>
    <row r="15" spans="1:6" ht="12.75">
      <c r="A15" s="11" t="s">
        <v>7</v>
      </c>
      <c r="B15" s="24">
        <v>1012</v>
      </c>
      <c r="C15" s="11" t="s">
        <v>8</v>
      </c>
      <c r="D15" s="24">
        <v>1000</v>
      </c>
      <c r="E15" s="12" t="s">
        <v>9</v>
      </c>
      <c r="F15" s="13">
        <f>D15/B15</f>
        <v>0.9881422924901185</v>
      </c>
    </row>
    <row r="20" spans="1:5" ht="12.75">
      <c r="A20" s="3" t="s">
        <v>10</v>
      </c>
      <c r="B20" s="2"/>
      <c r="C20" s="2"/>
      <c r="D20" s="2"/>
      <c r="E20" s="2"/>
    </row>
    <row r="22" spans="1:5" ht="12.75">
      <c r="A22" s="29" t="s">
        <v>11</v>
      </c>
      <c r="B22" s="14" t="s">
        <v>12</v>
      </c>
      <c r="C22" s="14"/>
      <c r="D22" s="14" t="s">
        <v>13</v>
      </c>
      <c r="E22" s="14"/>
    </row>
    <row r="23" spans="1:5" ht="25.5">
      <c r="A23" s="30"/>
      <c r="B23" s="15" t="s">
        <v>14</v>
      </c>
      <c r="C23" s="16" t="s">
        <v>15</v>
      </c>
      <c r="D23" s="15" t="s">
        <v>16</v>
      </c>
      <c r="E23" s="16" t="s">
        <v>17</v>
      </c>
    </row>
    <row r="24" spans="1:6" ht="15.75" customHeight="1">
      <c r="A24" s="17" t="s">
        <v>18</v>
      </c>
      <c r="B24" s="25">
        <v>736</v>
      </c>
      <c r="C24" s="18">
        <f aca="true" t="shared" si="0" ref="C24:C29">B24/$B$30</f>
        <v>0.0487740225314778</v>
      </c>
      <c r="D24" s="25">
        <v>57</v>
      </c>
      <c r="E24" s="18">
        <f aca="true" t="shared" si="1" ref="E24:E29">D24/$D$30</f>
        <v>0.057</v>
      </c>
      <c r="F24" s="19"/>
    </row>
    <row r="25" spans="1:6" ht="15.75" customHeight="1">
      <c r="A25" s="17" t="s">
        <v>19</v>
      </c>
      <c r="B25" s="25">
        <v>0</v>
      </c>
      <c r="C25" s="18">
        <f t="shared" si="0"/>
        <v>0</v>
      </c>
      <c r="D25" s="25">
        <v>0</v>
      </c>
      <c r="E25" s="18">
        <f t="shared" si="1"/>
        <v>0</v>
      </c>
      <c r="F25" s="19"/>
    </row>
    <row r="26" spans="1:6" ht="15.75" customHeight="1">
      <c r="A26" s="17" t="s">
        <v>24</v>
      </c>
      <c r="B26" s="25">
        <v>0</v>
      </c>
      <c r="C26" s="18">
        <f t="shared" si="0"/>
        <v>0</v>
      </c>
      <c r="D26" s="25">
        <v>0</v>
      </c>
      <c r="E26" s="18">
        <f t="shared" si="1"/>
        <v>0</v>
      </c>
      <c r="F26" s="19"/>
    </row>
    <row r="27" spans="1:6" ht="36">
      <c r="A27" s="20" t="s">
        <v>20</v>
      </c>
      <c r="B27" s="25">
        <v>2057</v>
      </c>
      <c r="C27" s="18">
        <f t="shared" si="0"/>
        <v>0.13631544068919815</v>
      </c>
      <c r="D27" s="25">
        <v>131</v>
      </c>
      <c r="E27" s="18">
        <f t="shared" si="1"/>
        <v>0.131</v>
      </c>
      <c r="F27" s="19"/>
    </row>
    <row r="28" spans="1:6" ht="48">
      <c r="A28" s="20" t="s">
        <v>21</v>
      </c>
      <c r="B28" s="25">
        <v>11780</v>
      </c>
      <c r="C28" s="18">
        <f t="shared" si="0"/>
        <v>0.780649436713055</v>
      </c>
      <c r="D28" s="25">
        <v>778</v>
      </c>
      <c r="E28" s="18">
        <f t="shared" si="1"/>
        <v>0.778</v>
      </c>
      <c r="F28" s="19"/>
    </row>
    <row r="29" spans="1:6" ht="15.75" customHeight="1">
      <c r="A29" s="17" t="s">
        <v>22</v>
      </c>
      <c r="B29" s="25">
        <v>517</v>
      </c>
      <c r="C29" s="18">
        <f t="shared" si="0"/>
        <v>0.034261100066269055</v>
      </c>
      <c r="D29" s="25">
        <v>34</v>
      </c>
      <c r="E29" s="18">
        <f t="shared" si="1"/>
        <v>0.034</v>
      </c>
      <c r="F29" s="19"/>
    </row>
    <row r="30" spans="1:5" ht="38.25">
      <c r="A30" s="21" t="s">
        <v>23</v>
      </c>
      <c r="B30" s="26">
        <f>SUM(B24:B29)</f>
        <v>15090</v>
      </c>
      <c r="C30" s="22">
        <f>SUM(C24:C29)</f>
        <v>1</v>
      </c>
      <c r="D30" s="26">
        <f>SUM(D24:D29)</f>
        <v>1000</v>
      </c>
      <c r="E30" s="22">
        <f>SUM(E24:E29)</f>
        <v>1</v>
      </c>
    </row>
    <row r="33" spans="1:3" ht="12.75">
      <c r="A33" s="4" t="s">
        <v>25</v>
      </c>
      <c r="B33" s="4"/>
      <c r="C33" s="27">
        <v>0.3317</v>
      </c>
    </row>
    <row r="34" spans="1:3" ht="26.25" customHeight="1">
      <c r="A34" s="31" t="s">
        <v>26</v>
      </c>
      <c r="B34" s="32"/>
      <c r="C34" s="27">
        <v>0.6587</v>
      </c>
    </row>
  </sheetData>
  <sheetProtection/>
  <mergeCells count="2">
    <mergeCell ref="A22:A23"/>
    <mergeCell ref="A34:B3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I.A. du Tarn et Garonne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dive2</dc:creator>
  <cp:keywords/>
  <dc:description/>
  <cp:lastModifiedBy>Utilisateur Windows</cp:lastModifiedBy>
  <cp:lastPrinted>2021-10-22T06:56:21Z</cp:lastPrinted>
  <dcterms:created xsi:type="dcterms:W3CDTF">2007-07-17T12:26:38Z</dcterms:created>
  <dcterms:modified xsi:type="dcterms:W3CDTF">2023-12-15T08:25:23Z</dcterms:modified>
  <cp:category/>
  <cp:version/>
  <cp:contentType/>
  <cp:contentStatus/>
</cp:coreProperties>
</file>